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-KAIKEI\Desktop\R1.HP\"/>
    </mc:Choice>
  </mc:AlternateContent>
  <bookViews>
    <workbookView xWindow="0" yWindow="0" windowWidth="14370" windowHeight="9195"/>
  </bookViews>
  <sheets>
    <sheet name="財産目録 (2)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6" l="1"/>
  <c r="D31" i="6"/>
  <c r="D35" i="6" s="1"/>
  <c r="D26" i="6"/>
  <c r="D25" i="6"/>
  <c r="D19" i="6"/>
  <c r="D12" i="6"/>
  <c r="D15" i="6" s="1"/>
  <c r="D27" i="6" s="1"/>
  <c r="D36" i="6" l="1"/>
</calcChain>
</file>

<file path=xl/sharedStrings.xml><?xml version="1.0" encoding="utf-8"?>
<sst xmlns="http://schemas.openxmlformats.org/spreadsheetml/2006/main" count="45" uniqueCount="45">
  <si>
    <t>社会福祉法人若草会</t>
  </si>
  <si>
    <t>（単位：円）</t>
  </si>
  <si>
    <t>公益事業  財産目録</t>
  </si>
  <si>
    <t>貸借対照表科目</t>
  </si>
  <si>
    <t>場所・物量等</t>
  </si>
  <si>
    <t>使用目的等</t>
  </si>
  <si>
    <t>貸借対照表価額</t>
  </si>
  <si>
    <t>Ⅰ　資産の部</t>
  </si>
  <si>
    <t xml:space="preserve">  １　流動資産</t>
  </si>
  <si>
    <t xml:space="preserve">    現金預金</t>
  </si>
  <si>
    <t xml:space="preserve">      現金</t>
  </si>
  <si>
    <t>現金手許有高</t>
  </si>
  <si>
    <t>運転資金として</t>
  </si>
  <si>
    <t xml:space="preserve">      普          通           預           金</t>
  </si>
  <si>
    <t>小計</t>
  </si>
  <si>
    <t xml:space="preserve">    事       業        未        収       金</t>
  </si>
  <si>
    <t xml:space="preserve">    前                 払                 金</t>
  </si>
  <si>
    <t>流動資産合計</t>
  </si>
  <si>
    <t xml:space="preserve">  ２　固定資産</t>
  </si>
  <si>
    <t xml:space="preserve">    (1) 基本財産</t>
  </si>
  <si>
    <t xml:space="preserve">      建                                    物</t>
  </si>
  <si>
    <t>基本財産合計</t>
  </si>
  <si>
    <t xml:space="preserve">    (2) その他の固定資産</t>
  </si>
  <si>
    <t xml:space="preserve">      車       輌        運        搬       具</t>
  </si>
  <si>
    <t xml:space="preserve">      器     具      及      び      備     品</t>
  </si>
  <si>
    <t xml:space="preserve">      退   職   給    付    引    当   資   産</t>
  </si>
  <si>
    <t xml:space="preserve">      そ   の   他    の    固    定   資   産</t>
  </si>
  <si>
    <t>その他の固定資産合計</t>
  </si>
  <si>
    <t>固定資産合計</t>
  </si>
  <si>
    <t>資産合計</t>
  </si>
  <si>
    <t>Ⅱ　負債の部</t>
  </si>
  <si>
    <t xml:space="preserve">  １　流動負債</t>
  </si>
  <si>
    <t xml:space="preserve">    事       業        未        払       金</t>
  </si>
  <si>
    <t>流動負債合計</t>
  </si>
  <si>
    <t xml:space="preserve">  ２　固定負債</t>
  </si>
  <si>
    <t xml:space="preserve">    退    職    給     付     引    当    金</t>
  </si>
  <si>
    <t>固定負債合計</t>
  </si>
  <si>
    <t>負債合計</t>
  </si>
  <si>
    <t>差引純資産</t>
  </si>
  <si>
    <t>3月分介護報酬他</t>
    <rPh sb="1" eb="3">
      <t>ツキブン</t>
    </rPh>
    <rPh sb="3" eb="5">
      <t>カイゴ</t>
    </rPh>
    <rPh sb="5" eb="7">
      <t>ホウシュウ</t>
    </rPh>
    <rPh sb="7" eb="8">
      <t>ホカ</t>
    </rPh>
    <phoneticPr fontId="1"/>
  </si>
  <si>
    <t>保険料他</t>
    <rPh sb="0" eb="3">
      <t>ホケンリョウ</t>
    </rPh>
    <rPh sb="3" eb="4">
      <t>ホカ</t>
    </rPh>
    <phoneticPr fontId="1"/>
  </si>
  <si>
    <t>送迎車輛</t>
    <rPh sb="0" eb="2">
      <t>ソウゲイ</t>
    </rPh>
    <rPh sb="2" eb="4">
      <t>シャリョウ</t>
    </rPh>
    <phoneticPr fontId="1"/>
  </si>
  <si>
    <t>パソコン他</t>
    <rPh sb="4" eb="5">
      <t>ホカ</t>
    </rPh>
    <phoneticPr fontId="1"/>
  </si>
  <si>
    <t>3月分職員給与他</t>
    <rPh sb="1" eb="3">
      <t>ツキブン</t>
    </rPh>
    <rPh sb="3" eb="5">
      <t>ショクイン</t>
    </rPh>
    <rPh sb="5" eb="7">
      <t>キュウヨ</t>
    </rPh>
    <rPh sb="7" eb="8">
      <t>ホカ</t>
    </rPh>
    <phoneticPr fontId="1"/>
  </si>
  <si>
    <t>令和 2年 3月31日現在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</si>
</sst>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 △ &quot;* 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4" workbookViewId="0">
      <selection activeCell="G11" sqref="G11"/>
    </sheetView>
  </sheetViews>
  <sheetFormatPr defaultRowHeight="13.5" x14ac:dyDescent="0.15"/>
  <cols>
    <col min="1" max="1" width="36.75" customWidth="1"/>
    <col min="2" max="2" width="25" bestFit="1" customWidth="1"/>
    <col min="3" max="3" width="20.375" customWidth="1"/>
    <col min="4" max="4" width="16.125" bestFit="1" customWidth="1"/>
  </cols>
  <sheetData>
    <row r="1" spans="1:4" x14ac:dyDescent="0.15">
      <c r="A1" s="24" t="s">
        <v>2</v>
      </c>
      <c r="B1" s="24"/>
      <c r="C1" s="24"/>
      <c r="D1" s="24"/>
    </row>
    <row r="2" spans="1:4" x14ac:dyDescent="0.15">
      <c r="A2" s="24"/>
      <c r="B2" s="24"/>
      <c r="C2" s="24"/>
      <c r="D2" s="24"/>
    </row>
    <row r="3" spans="1:4" x14ac:dyDescent="0.15">
      <c r="A3" s="18" t="s">
        <v>44</v>
      </c>
      <c r="B3" s="18"/>
      <c r="C3" s="18"/>
      <c r="D3" s="18"/>
    </row>
    <row r="4" spans="1:4" x14ac:dyDescent="0.15">
      <c r="A4" s="19" t="s">
        <v>0</v>
      </c>
      <c r="B4" s="19"/>
      <c r="C4" s="19"/>
      <c r="D4" s="19"/>
    </row>
    <row r="5" spans="1:4" x14ac:dyDescent="0.15">
      <c r="A5" s="20" t="s">
        <v>1</v>
      </c>
      <c r="B5" s="20"/>
      <c r="C5" s="20"/>
      <c r="D5" s="20"/>
    </row>
    <row r="6" spans="1:4" ht="20.100000000000001" customHeight="1" x14ac:dyDescent="0.15">
      <c r="A6" s="1" t="s">
        <v>3</v>
      </c>
      <c r="B6" s="1" t="s">
        <v>4</v>
      </c>
      <c r="C6" s="1" t="s">
        <v>5</v>
      </c>
      <c r="D6" s="1" t="s">
        <v>6</v>
      </c>
    </row>
    <row r="7" spans="1:4" ht="20.100000000000001" customHeight="1" x14ac:dyDescent="0.15">
      <c r="A7" s="15" t="s">
        <v>7</v>
      </c>
      <c r="B7" s="16"/>
      <c r="C7" s="16"/>
      <c r="D7" s="17"/>
    </row>
    <row r="8" spans="1:4" ht="20.100000000000001" customHeight="1" x14ac:dyDescent="0.15">
      <c r="A8" s="15" t="s">
        <v>8</v>
      </c>
      <c r="B8" s="16"/>
      <c r="C8" s="16"/>
      <c r="D8" s="17"/>
    </row>
    <row r="9" spans="1:4" ht="20.100000000000001" customHeight="1" x14ac:dyDescent="0.15">
      <c r="A9" s="2" t="s">
        <v>9</v>
      </c>
      <c r="B9" s="2"/>
      <c r="C9" s="2"/>
      <c r="D9" s="3"/>
    </row>
    <row r="10" spans="1:4" ht="20.100000000000001" customHeight="1" x14ac:dyDescent="0.15">
      <c r="A10" s="4" t="s">
        <v>10</v>
      </c>
      <c r="B10" s="12" t="s">
        <v>11</v>
      </c>
      <c r="C10" s="12" t="s">
        <v>12</v>
      </c>
      <c r="D10" s="5">
        <v>44570</v>
      </c>
    </row>
    <row r="11" spans="1:4" ht="20.100000000000001" customHeight="1" x14ac:dyDescent="0.15">
      <c r="A11" s="9" t="s">
        <v>13</v>
      </c>
      <c r="B11" s="12"/>
      <c r="C11" s="12"/>
      <c r="D11" s="5">
        <v>44131287</v>
      </c>
    </row>
    <row r="12" spans="1:4" ht="20.100000000000001" customHeight="1" x14ac:dyDescent="0.15">
      <c r="A12" s="10"/>
      <c r="B12" s="21" t="s">
        <v>14</v>
      </c>
      <c r="C12" s="22"/>
      <c r="D12" s="6">
        <f>SUM(D10:D11)</f>
        <v>44175857</v>
      </c>
    </row>
    <row r="13" spans="1:4" ht="20.100000000000001" customHeight="1" x14ac:dyDescent="0.15">
      <c r="A13" s="9" t="s">
        <v>15</v>
      </c>
      <c r="B13" s="2"/>
      <c r="C13" s="13" t="s">
        <v>39</v>
      </c>
      <c r="D13" s="3">
        <v>14962350</v>
      </c>
    </row>
    <row r="14" spans="1:4" ht="20.100000000000001" customHeight="1" x14ac:dyDescent="0.15">
      <c r="A14" s="9" t="s">
        <v>16</v>
      </c>
      <c r="B14" s="4"/>
      <c r="C14" s="12" t="s">
        <v>40</v>
      </c>
      <c r="D14" s="5">
        <v>150132</v>
      </c>
    </row>
    <row r="15" spans="1:4" ht="20.100000000000001" customHeight="1" x14ac:dyDescent="0.15">
      <c r="A15" s="21" t="s">
        <v>17</v>
      </c>
      <c r="B15" s="22"/>
      <c r="C15" s="22"/>
      <c r="D15" s="7">
        <f>D12+D13+D14</f>
        <v>59288339</v>
      </c>
    </row>
    <row r="16" spans="1:4" ht="20.100000000000001" customHeight="1" x14ac:dyDescent="0.15">
      <c r="A16" s="15" t="s">
        <v>18</v>
      </c>
      <c r="B16" s="16"/>
      <c r="C16" s="16"/>
      <c r="D16" s="17"/>
    </row>
    <row r="17" spans="1:4" ht="20.100000000000001" customHeight="1" x14ac:dyDescent="0.15">
      <c r="A17" s="15" t="s">
        <v>19</v>
      </c>
      <c r="B17" s="16"/>
      <c r="C17" s="16"/>
      <c r="D17" s="17"/>
    </row>
    <row r="18" spans="1:4" ht="20.100000000000001" customHeight="1" x14ac:dyDescent="0.15">
      <c r="A18" s="11" t="s">
        <v>20</v>
      </c>
      <c r="B18" s="2"/>
      <c r="C18" s="2"/>
      <c r="D18" s="3">
        <v>2074738</v>
      </c>
    </row>
    <row r="19" spans="1:4" ht="20.100000000000001" customHeight="1" x14ac:dyDescent="0.15">
      <c r="A19" s="21" t="s">
        <v>21</v>
      </c>
      <c r="B19" s="22"/>
      <c r="C19" s="22"/>
      <c r="D19" s="7">
        <f>D18</f>
        <v>2074738</v>
      </c>
    </row>
    <row r="20" spans="1:4" ht="20.100000000000001" customHeight="1" x14ac:dyDescent="0.15">
      <c r="A20" s="15" t="s">
        <v>22</v>
      </c>
      <c r="B20" s="16"/>
      <c r="C20" s="16"/>
      <c r="D20" s="17"/>
    </row>
    <row r="21" spans="1:4" ht="20.100000000000001" customHeight="1" x14ac:dyDescent="0.15">
      <c r="A21" s="11" t="s">
        <v>23</v>
      </c>
      <c r="B21" s="2"/>
      <c r="C21" s="12" t="s">
        <v>41</v>
      </c>
      <c r="D21" s="3">
        <v>1</v>
      </c>
    </row>
    <row r="22" spans="1:4" ht="20.100000000000001" customHeight="1" x14ac:dyDescent="0.15">
      <c r="A22" s="9" t="s">
        <v>24</v>
      </c>
      <c r="B22" s="4"/>
      <c r="C22" s="12" t="s">
        <v>42</v>
      </c>
      <c r="D22" s="5">
        <v>248070</v>
      </c>
    </row>
    <row r="23" spans="1:4" ht="20.100000000000001" customHeight="1" x14ac:dyDescent="0.15">
      <c r="A23" s="9" t="s">
        <v>25</v>
      </c>
      <c r="B23" s="4"/>
      <c r="C23" s="4"/>
      <c r="D23" s="5">
        <v>9561645</v>
      </c>
    </row>
    <row r="24" spans="1:4" ht="20.100000000000001" customHeight="1" x14ac:dyDescent="0.15">
      <c r="A24" s="9" t="s">
        <v>26</v>
      </c>
      <c r="B24" s="4"/>
      <c r="C24" s="4"/>
      <c r="D24" s="5">
        <v>1</v>
      </c>
    </row>
    <row r="25" spans="1:4" ht="20.100000000000001" customHeight="1" x14ac:dyDescent="0.15">
      <c r="A25" s="21" t="s">
        <v>27</v>
      </c>
      <c r="B25" s="22"/>
      <c r="C25" s="22"/>
      <c r="D25" s="7">
        <f>SUM(D21:D24)</f>
        <v>9809717</v>
      </c>
    </row>
    <row r="26" spans="1:4" ht="20.100000000000001" customHeight="1" x14ac:dyDescent="0.15">
      <c r="A26" s="21" t="s">
        <v>28</v>
      </c>
      <c r="B26" s="22"/>
      <c r="C26" s="22"/>
      <c r="D26" s="7">
        <f>D19+D25</f>
        <v>11884455</v>
      </c>
    </row>
    <row r="27" spans="1:4" ht="20.100000000000001" customHeight="1" x14ac:dyDescent="0.15">
      <c r="A27" s="21" t="s">
        <v>29</v>
      </c>
      <c r="B27" s="22"/>
      <c r="C27" s="22"/>
      <c r="D27" s="7">
        <f>D15+D26</f>
        <v>71172794</v>
      </c>
    </row>
    <row r="28" spans="1:4" ht="20.100000000000001" customHeight="1" x14ac:dyDescent="0.15">
      <c r="A28" s="15" t="s">
        <v>30</v>
      </c>
      <c r="B28" s="16"/>
      <c r="C28" s="16"/>
      <c r="D28" s="17"/>
    </row>
    <row r="29" spans="1:4" ht="20.100000000000001" customHeight="1" x14ac:dyDescent="0.15">
      <c r="A29" s="15" t="s">
        <v>31</v>
      </c>
      <c r="B29" s="16"/>
      <c r="C29" s="16"/>
      <c r="D29" s="17"/>
    </row>
    <row r="30" spans="1:4" ht="20.100000000000001" customHeight="1" x14ac:dyDescent="0.15">
      <c r="A30" s="2" t="s">
        <v>32</v>
      </c>
      <c r="B30" s="2"/>
      <c r="C30" s="14" t="s">
        <v>43</v>
      </c>
      <c r="D30" s="3">
        <v>7287602</v>
      </c>
    </row>
    <row r="31" spans="1:4" ht="20.100000000000001" customHeight="1" x14ac:dyDescent="0.15">
      <c r="A31" s="21" t="s">
        <v>33</v>
      </c>
      <c r="B31" s="22"/>
      <c r="C31" s="22"/>
      <c r="D31" s="7">
        <f>D30</f>
        <v>7287602</v>
      </c>
    </row>
    <row r="32" spans="1:4" ht="20.100000000000001" customHeight="1" x14ac:dyDescent="0.15">
      <c r="A32" s="15" t="s">
        <v>34</v>
      </c>
      <c r="B32" s="16"/>
      <c r="C32" s="16"/>
      <c r="D32" s="17"/>
    </row>
    <row r="33" spans="1:4" ht="20.100000000000001" customHeight="1" x14ac:dyDescent="0.15">
      <c r="A33" s="2" t="s">
        <v>35</v>
      </c>
      <c r="B33" s="2"/>
      <c r="C33" s="8"/>
      <c r="D33" s="3">
        <v>9561645</v>
      </c>
    </row>
    <row r="34" spans="1:4" ht="20.100000000000001" customHeight="1" x14ac:dyDescent="0.15">
      <c r="A34" s="21" t="s">
        <v>36</v>
      </c>
      <c r="B34" s="22"/>
      <c r="C34" s="22"/>
      <c r="D34" s="7">
        <f>D33</f>
        <v>9561645</v>
      </c>
    </row>
    <row r="35" spans="1:4" ht="20.100000000000001" customHeight="1" x14ac:dyDescent="0.15">
      <c r="A35" s="21" t="s">
        <v>37</v>
      </c>
      <c r="B35" s="22"/>
      <c r="C35" s="22"/>
      <c r="D35" s="7">
        <f>D31+D34</f>
        <v>16849247</v>
      </c>
    </row>
    <row r="36" spans="1:4" ht="20.100000000000001" customHeight="1" x14ac:dyDescent="0.15">
      <c r="A36" s="21" t="s">
        <v>38</v>
      </c>
      <c r="B36" s="22"/>
      <c r="C36" s="22"/>
      <c r="D36" s="7">
        <f>D27-D35</f>
        <v>54323547</v>
      </c>
    </row>
    <row r="37" spans="1:4" x14ac:dyDescent="0.15">
      <c r="A37" s="23"/>
      <c r="B37" s="23"/>
      <c r="C37" s="23"/>
      <c r="D37" s="23"/>
    </row>
  </sheetData>
  <mergeCells count="23">
    <mergeCell ref="A32:D32"/>
    <mergeCell ref="A34:C34"/>
    <mergeCell ref="A35:C35"/>
    <mergeCell ref="A36:C36"/>
    <mergeCell ref="A37:D37"/>
    <mergeCell ref="A31:C31"/>
    <mergeCell ref="B12:C12"/>
    <mergeCell ref="A15:C15"/>
    <mergeCell ref="A16:D16"/>
    <mergeCell ref="A17:D17"/>
    <mergeCell ref="A19:C19"/>
    <mergeCell ref="A20:D20"/>
    <mergeCell ref="A25:C25"/>
    <mergeCell ref="A26:C26"/>
    <mergeCell ref="A27:C27"/>
    <mergeCell ref="A28:D28"/>
    <mergeCell ref="A29:D29"/>
    <mergeCell ref="A8:D8"/>
    <mergeCell ref="A1:D2"/>
    <mergeCell ref="A3:D3"/>
    <mergeCell ref="A4:D4"/>
    <mergeCell ref="A5:D5"/>
    <mergeCell ref="A7:D7"/>
  </mergeCells>
  <phoneticPr fontId="1"/>
  <pageMargins left="0.38" right="0.3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SS-KAIKEI</dc:creator>
  <cp:lastModifiedBy>SS-KAIKEI</cp:lastModifiedBy>
  <cp:lastPrinted>2019-05-17T07:33:22Z</cp:lastPrinted>
  <dcterms:created xsi:type="dcterms:W3CDTF">2019-05-17T07:21:08Z</dcterms:created>
  <dcterms:modified xsi:type="dcterms:W3CDTF">2020-06-19T00:30:39Z</dcterms:modified>
</cp:coreProperties>
</file>